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30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<sst xmlns="http://schemas.openxmlformats.org/spreadsheetml/2006/main" count="59" uniqueCount="37">
  <si>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Student</t>
  </si>
  <si>
    <t>Os. č.</t>
  </si>
  <si>
    <t>Skup.</t>
  </si>
  <si>
    <t>Aktivita</t>
  </si>
  <si>
    <t>Projekt 1</t>
  </si>
  <si>
    <t>Projekt 2</t>
  </si>
  <si>
    <t>Záp.test</t>
  </si>
  <si>
    <t>Celkem</t>
  </si>
  <si>
    <t>Zápočet?</t>
  </si>
  <si>
    <t>Prokop Vít</t>
  </si>
  <si>
    <t>3D/31</t>
  </si>
  <si>
    <t>Gajdoš Petr</t>
  </si>
  <si>
    <t>3B/13</t>
  </si>
  <si>
    <t>Hunešová Milena</t>
  </si>
  <si>
    <t>Chládek Martin</t>
  </si>
  <si>
    <t>Invald David</t>
  </si>
  <si>
    <t>Janeček Jan</t>
  </si>
  <si>
    <t>Janošek Martin</t>
  </si>
  <si>
    <t>Kartali Csaba</t>
  </si>
  <si>
    <t>Krejčí Zbyněk</t>
  </si>
  <si>
    <t>Machýček David</t>
  </si>
  <si>
    <t>Mertlík Daniel</t>
  </si>
  <si>
    <t>Nezbeda Filip</t>
  </si>
  <si>
    <t>Nezdařilíková Martina</t>
  </si>
  <si>
    <t>Petruška Bohumil</t>
  </si>
  <si>
    <t>Piňos Jakub</t>
  </si>
  <si>
    <t>Rusz Radek</t>
  </si>
  <si>
    <t>Smrž Petr</t>
  </si>
  <si>
    <t>Staněk Vojtěch</t>
  </si>
  <si>
    <t>Stránský Luboš</t>
  </si>
  <si>
    <t>Ševčík Jan</t>
  </si>
  <si>
    <t>Talanda Ivan</t>
  </si>
  <si>
    <t>Valenta Pavel</t>
  </si>
  <si>
    <t>Pochop Ladislav</t>
  </si>
  <si>
    <t>3P/21</t>
  </si>
  <si>
    <t xml:space="preserve">Ing. Jan Fišer - Termomechanika zs 2009/2010 - čtvrtek od 8:00 - 3B13 </t>
  </si>
  <si>
    <t>po opravném zápočtovém testu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</si>
</sst>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i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15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</cellStyleXfs>
  <cellXfs count="76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64" fontId="3" fillId="0" borderId="19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A34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21.57421875" style="0" customWidth="1"/>
    <col min="4" max="4" width="7.28125" style="0" customWidth="1"/>
    <col min="5" max="5" width="5.7109375" style="0" customWidth="1"/>
    <col min="6" max="6" width="6.140625" style="0" customWidth="1"/>
    <col min="7" max="9" width="9.00390625" style="0" bestFit="1" customWidth="1"/>
    <col min="10" max="10" width="8.00390625" style="0" bestFit="1" customWidth="1"/>
    <col min="11" max="12" width="9.28125" style="0" bestFit="1" customWidth="1"/>
    <col min="13" max="13" width="8.140625" style="0" bestFit="1" customWidth="1"/>
    <col min="14" max="14" width="7.57421875" style="0" bestFit="1" customWidth="1"/>
    <col min="15" max="15" width="9.28125" style="0" bestFit="1" customWidth="1"/>
    <col min="16" max="18" width="4.7109375" style="0" customWidth="1"/>
    <col min="19" max="19" width="7.28125" style="0" customWidth="1"/>
    <col min="20" max="20" width="7.140625" style="0" customWidth="1"/>
    <col min="21" max="21" width="13.28125" style="0" customWidth="1"/>
  </cols>
  <sheetData>
    <row r="2" ht="15.75">
      <c r="C2" s="1" t="s">
        <v>35</v>
      </c>
    </row>
    <row r="3" spans="3:20" ht="13.5" thickBot="1">
      <c r="C3" s="13"/>
      <c r="O3" s="9"/>
      <c r="P3" s="9"/>
      <c r="Q3" s="9"/>
      <c r="R3" s="9"/>
      <c r="S3" s="9"/>
      <c r="T3" s="9"/>
    </row>
    <row r="4" spans="2:20" ht="13.5" thickBot="1">
      <c r="B4" s="15"/>
      <c r="C4" s="16" t="s">
        <v>0</v>
      </c>
      <c r="D4" s="16" t="s">
        <v>1</v>
      </c>
      <c r="E4" s="17" t="s">
        <v>2</v>
      </c>
      <c r="F4" s="20" t="s">
        <v>3</v>
      </c>
      <c r="G4" s="16" t="s">
        <v>4</v>
      </c>
      <c r="H4" s="16" t="s">
        <v>5</v>
      </c>
      <c r="I4" s="29" t="s">
        <v>6</v>
      </c>
      <c r="J4" s="33" t="s">
        <v>7</v>
      </c>
      <c r="K4" s="20" t="s">
        <v>8</v>
      </c>
      <c r="M4" s="7"/>
      <c r="N4" s="7"/>
      <c r="O4" s="7"/>
      <c r="P4" s="7"/>
      <c r="Q4" s="7"/>
      <c r="R4" s="7"/>
      <c r="S4" s="9"/>
      <c r="T4" s="9"/>
    </row>
    <row r="5" spans="2:20" ht="12.75">
      <c r="B5" s="52">
        <v>1</v>
      </c>
      <c r="C5" s="53" t="s">
        <v>11</v>
      </c>
      <c r="D5" s="54">
        <v>107192</v>
      </c>
      <c r="E5" s="55" t="s">
        <v>12</v>
      </c>
      <c r="F5" s="23"/>
      <c r="G5" s="30">
        <v>4</v>
      </c>
      <c r="H5" s="30">
        <v>4.5</v>
      </c>
      <c r="I5" s="43">
        <v>16</v>
      </c>
      <c r="J5" s="41">
        <f>G5+H5+I5+F5</f>
        <v>24.5</v>
      </c>
      <c r="K5" s="51" t="str">
        <f>IF(J5&gt;=15,"ANO","NE")</f>
        <v>ANO</v>
      </c>
      <c r="L5" s="75" t="s">
        <v>36</v>
      </c>
      <c r="M5" s="8"/>
      <c r="N5" s="38"/>
      <c r="O5" s="39"/>
      <c r="P5" s="8"/>
      <c r="Q5" s="8"/>
      <c r="R5" s="8"/>
      <c r="S5" s="9"/>
      <c r="T5" s="9"/>
    </row>
    <row r="6" spans="2:20" ht="12.75">
      <c r="B6" s="56">
        <v>2</v>
      </c>
      <c r="C6" s="57" t="s">
        <v>13</v>
      </c>
      <c r="D6" s="58">
        <v>107261</v>
      </c>
      <c r="E6" s="59" t="s">
        <v>12</v>
      </c>
      <c r="F6" s="18"/>
      <c r="G6" s="31">
        <v>5.5</v>
      </c>
      <c r="H6" s="31">
        <v>5</v>
      </c>
      <c r="I6" s="44">
        <v>9.5</v>
      </c>
      <c r="J6" s="42">
        <f aca="true" t="shared" si="0" ref="J6:J27">G6+H6+I6+F6</f>
        <v>20</v>
      </c>
      <c r="K6" s="35" t="str">
        <f aca="true" t="shared" si="1" ref="K6:K27">IF(J6&gt;=15,"ANO","NE")</f>
        <v>ANO</v>
      </c>
      <c r="M6" s="8"/>
      <c r="N6" s="38"/>
      <c r="O6" s="39"/>
      <c r="P6" s="8"/>
      <c r="Q6" s="8"/>
      <c r="R6" s="8"/>
      <c r="S6" s="9"/>
      <c r="T6" s="9"/>
    </row>
    <row r="7" spans="2:20" ht="12.75">
      <c r="B7" s="60">
        <v>3</v>
      </c>
      <c r="C7" s="53" t="s">
        <v>14</v>
      </c>
      <c r="D7" s="54">
        <v>107265</v>
      </c>
      <c r="E7" s="55" t="s">
        <v>12</v>
      </c>
      <c r="F7" s="47"/>
      <c r="G7" s="48">
        <v>6</v>
      </c>
      <c r="H7" s="48">
        <v>6</v>
      </c>
      <c r="I7" s="49">
        <v>18</v>
      </c>
      <c r="J7" s="41">
        <f t="shared" si="0"/>
        <v>30</v>
      </c>
      <c r="K7" s="36" t="str">
        <f t="shared" si="1"/>
        <v>ANO</v>
      </c>
      <c r="M7" s="8"/>
      <c r="N7" s="38"/>
      <c r="O7" s="39"/>
      <c r="P7" s="8"/>
      <c r="Q7" s="8"/>
      <c r="R7" s="8"/>
      <c r="S7" s="9"/>
      <c r="T7" s="9"/>
    </row>
    <row r="8" spans="2:20" ht="12.75">
      <c r="B8" s="56">
        <v>4</v>
      </c>
      <c r="C8" s="57" t="s">
        <v>15</v>
      </c>
      <c r="D8" s="58">
        <v>107272</v>
      </c>
      <c r="E8" s="59" t="s">
        <v>12</v>
      </c>
      <c r="F8" s="18"/>
      <c r="G8" s="31">
        <v>5.5</v>
      </c>
      <c r="H8" s="31">
        <v>4.5</v>
      </c>
      <c r="I8" s="44">
        <v>7</v>
      </c>
      <c r="J8" s="42">
        <f t="shared" si="0"/>
        <v>17</v>
      </c>
      <c r="K8" s="35" t="str">
        <f t="shared" si="1"/>
        <v>ANO</v>
      </c>
      <c r="M8" s="8"/>
      <c r="N8" s="38"/>
      <c r="O8" s="39"/>
      <c r="P8" s="8"/>
      <c r="Q8" s="8"/>
      <c r="R8" s="8"/>
      <c r="S8" s="9"/>
      <c r="T8" s="9"/>
    </row>
    <row r="9" spans="2:20" ht="12.75">
      <c r="B9" s="61">
        <v>5</v>
      </c>
      <c r="C9" s="53" t="s">
        <v>16</v>
      </c>
      <c r="D9" s="54">
        <v>107276</v>
      </c>
      <c r="E9" s="55" t="s">
        <v>12</v>
      </c>
      <c r="F9" s="19"/>
      <c r="G9" s="32">
        <v>5.5</v>
      </c>
      <c r="H9" s="32">
        <v>4.5</v>
      </c>
      <c r="I9" s="45">
        <v>5</v>
      </c>
      <c r="J9" s="41">
        <f t="shared" si="0"/>
        <v>15</v>
      </c>
      <c r="K9" s="36" t="str">
        <f t="shared" si="1"/>
        <v>ANO</v>
      </c>
      <c r="M9" s="8"/>
      <c r="N9" s="38"/>
      <c r="O9" s="39"/>
      <c r="P9" s="8"/>
      <c r="Q9" s="8"/>
      <c r="R9" s="8"/>
      <c r="S9" s="9"/>
      <c r="T9" s="9"/>
    </row>
    <row r="10" spans="2:20" ht="14.25" customHeight="1">
      <c r="B10" s="56">
        <v>6</v>
      </c>
      <c r="C10" s="57" t="s">
        <v>17</v>
      </c>
      <c r="D10" s="58">
        <v>107278</v>
      </c>
      <c r="E10" s="59" t="s">
        <v>12</v>
      </c>
      <c r="F10" s="18"/>
      <c r="G10" s="31">
        <v>5.5</v>
      </c>
      <c r="H10" s="31">
        <v>5</v>
      </c>
      <c r="I10" s="44">
        <v>13</v>
      </c>
      <c r="J10" s="42">
        <f t="shared" si="0"/>
        <v>23.5</v>
      </c>
      <c r="K10" s="35" t="str">
        <f t="shared" si="1"/>
        <v>ANO</v>
      </c>
      <c r="M10" s="8"/>
      <c r="N10" s="38"/>
      <c r="O10" s="39"/>
      <c r="P10" s="8"/>
      <c r="Q10" s="8"/>
      <c r="R10" s="8"/>
      <c r="S10" s="9"/>
      <c r="T10" s="9"/>
    </row>
    <row r="11" spans="2:20" ht="12.75" customHeight="1">
      <c r="B11" s="61">
        <v>7</v>
      </c>
      <c r="C11" s="53" t="s">
        <v>18</v>
      </c>
      <c r="D11" s="54">
        <v>107314</v>
      </c>
      <c r="E11" s="55" t="s">
        <v>12</v>
      </c>
      <c r="F11" s="19"/>
      <c r="G11" s="32">
        <v>6</v>
      </c>
      <c r="H11" s="32">
        <v>4</v>
      </c>
      <c r="I11" s="45">
        <v>8</v>
      </c>
      <c r="J11" s="41">
        <f t="shared" si="0"/>
        <v>18</v>
      </c>
      <c r="K11" s="36" t="str">
        <f t="shared" si="1"/>
        <v>ANO</v>
      </c>
      <c r="M11" s="8"/>
      <c r="N11" s="38"/>
      <c r="O11" s="39"/>
      <c r="P11" s="8"/>
      <c r="Q11" s="8"/>
      <c r="R11" s="8"/>
      <c r="S11" s="9"/>
      <c r="T11" s="9"/>
    </row>
    <row r="12" spans="1:235" s="2" customFormat="1" ht="12.75" customHeight="1">
      <c r="A12" s="7"/>
      <c r="B12" s="56">
        <v>8</v>
      </c>
      <c r="C12" s="57" t="s">
        <v>19</v>
      </c>
      <c r="D12" s="58">
        <v>107355</v>
      </c>
      <c r="E12" s="59" t="s">
        <v>12</v>
      </c>
      <c r="F12" s="18"/>
      <c r="G12" s="31">
        <v>6</v>
      </c>
      <c r="H12" s="31">
        <v>4</v>
      </c>
      <c r="I12" s="44">
        <v>6</v>
      </c>
      <c r="J12" s="42">
        <f t="shared" si="0"/>
        <v>16</v>
      </c>
      <c r="K12" s="35" t="str">
        <f t="shared" si="1"/>
        <v>ANO</v>
      </c>
      <c r="L12" s="75" t="s">
        <v>36</v>
      </c>
      <c r="M12" s="8"/>
      <c r="N12" s="38"/>
      <c r="O12" s="39"/>
      <c r="P12" s="8"/>
      <c r="Q12" s="8"/>
      <c r="R12" s="8"/>
      <c r="S12" s="7"/>
      <c r="T12" s="7"/>
      <c r="U12" s="22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10"/>
    </row>
    <row r="13" spans="1:235" s="3" customFormat="1" ht="12.75" customHeight="1">
      <c r="A13" s="8"/>
      <c r="B13" s="61">
        <v>9</v>
      </c>
      <c r="C13" s="53" t="s">
        <v>20</v>
      </c>
      <c r="D13" s="54">
        <v>107403</v>
      </c>
      <c r="E13" s="55" t="s">
        <v>12</v>
      </c>
      <c r="F13" s="19"/>
      <c r="G13" s="32">
        <v>4.5</v>
      </c>
      <c r="H13" s="32">
        <v>5</v>
      </c>
      <c r="I13" s="45">
        <v>6</v>
      </c>
      <c r="J13" s="41">
        <f t="shared" si="0"/>
        <v>15.5</v>
      </c>
      <c r="K13" s="36" t="str">
        <f t="shared" si="1"/>
        <v>ANO</v>
      </c>
      <c r="L13" s="8"/>
      <c r="M13" s="8"/>
      <c r="N13" s="38"/>
      <c r="O13" s="39"/>
      <c r="P13" s="8"/>
      <c r="Q13" s="8"/>
      <c r="R13" s="8"/>
      <c r="S13" s="8"/>
      <c r="T13" s="8"/>
      <c r="U13" s="2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11"/>
    </row>
    <row r="14" spans="1:235" s="4" customFormat="1" ht="12.75" customHeight="1">
      <c r="A14" s="8"/>
      <c r="B14" s="56">
        <v>10</v>
      </c>
      <c r="C14" s="57" t="s">
        <v>21</v>
      </c>
      <c r="D14" s="58">
        <v>110376</v>
      </c>
      <c r="E14" s="59" t="s">
        <v>12</v>
      </c>
      <c r="F14" s="18"/>
      <c r="G14" s="31">
        <v>5.5</v>
      </c>
      <c r="H14" s="31">
        <v>4.5</v>
      </c>
      <c r="I14" s="44">
        <v>11</v>
      </c>
      <c r="J14" s="42">
        <f t="shared" si="0"/>
        <v>21</v>
      </c>
      <c r="K14" s="35" t="str">
        <f t="shared" si="1"/>
        <v>ANO</v>
      </c>
      <c r="L14" s="8"/>
      <c r="M14" s="8"/>
      <c r="N14" s="38"/>
      <c r="O14" s="39"/>
      <c r="P14" s="8"/>
      <c r="Q14" s="8"/>
      <c r="R14" s="8"/>
      <c r="S14" s="8"/>
      <c r="T14" s="8"/>
      <c r="U14" s="2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12"/>
    </row>
    <row r="15" spans="1:235" s="3" customFormat="1" ht="12.75" customHeight="1">
      <c r="A15" s="8"/>
      <c r="B15" s="50">
        <v>11</v>
      </c>
      <c r="C15" s="62" t="s">
        <v>22</v>
      </c>
      <c r="D15" s="63">
        <v>76291</v>
      </c>
      <c r="E15" s="64" t="s">
        <v>10</v>
      </c>
      <c r="F15" s="47"/>
      <c r="G15" s="48">
        <v>5</v>
      </c>
      <c r="H15" s="48">
        <v>5.5</v>
      </c>
      <c r="I15" s="49">
        <v>7</v>
      </c>
      <c r="J15" s="41">
        <f t="shared" si="0"/>
        <v>17.5</v>
      </c>
      <c r="K15" s="36" t="str">
        <f t="shared" si="1"/>
        <v>ANO</v>
      </c>
      <c r="L15" s="8"/>
      <c r="M15" s="8"/>
      <c r="N15" s="38"/>
      <c r="O15" s="39"/>
      <c r="P15" s="8"/>
      <c r="Q15" s="8"/>
      <c r="R15" s="8"/>
      <c r="S15" s="8"/>
      <c r="T15" s="8"/>
      <c r="U15" s="21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11"/>
    </row>
    <row r="16" spans="1:235" s="4" customFormat="1" ht="12.75" customHeight="1">
      <c r="A16" s="8"/>
      <c r="B16" s="65">
        <f>B15+1</f>
        <v>12</v>
      </c>
      <c r="C16" s="66" t="s">
        <v>23</v>
      </c>
      <c r="D16" s="67">
        <v>107457</v>
      </c>
      <c r="E16" s="68" t="s">
        <v>12</v>
      </c>
      <c r="F16" s="18"/>
      <c r="G16" s="31">
        <v>5.5</v>
      </c>
      <c r="H16" s="31">
        <v>5</v>
      </c>
      <c r="I16" s="44">
        <v>10</v>
      </c>
      <c r="J16" s="42">
        <f t="shared" si="0"/>
        <v>20.5</v>
      </c>
      <c r="K16" s="35" t="str">
        <f t="shared" si="1"/>
        <v>ANO</v>
      </c>
      <c r="L16" s="8"/>
      <c r="M16" s="8"/>
      <c r="N16" s="38"/>
      <c r="O16" s="39"/>
      <c r="P16" s="8"/>
      <c r="Q16" s="8"/>
      <c r="R16" s="8"/>
      <c r="S16" s="8"/>
      <c r="T16" s="8"/>
      <c r="U16" s="2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12"/>
    </row>
    <row r="17" spans="1:235" s="3" customFormat="1" ht="12.75" customHeight="1">
      <c r="A17" s="8"/>
      <c r="B17" s="69">
        <f aca="true" t="shared" si="2" ref="B17:B26">B16+1</f>
        <v>13</v>
      </c>
      <c r="C17" s="62" t="s">
        <v>24</v>
      </c>
      <c r="D17" s="63">
        <v>107497</v>
      </c>
      <c r="E17" s="64" t="s">
        <v>12</v>
      </c>
      <c r="F17" s="19"/>
      <c r="G17" s="32">
        <v>6</v>
      </c>
      <c r="H17" s="32">
        <v>6</v>
      </c>
      <c r="I17" s="45">
        <v>10</v>
      </c>
      <c r="J17" s="41">
        <f t="shared" si="0"/>
        <v>22</v>
      </c>
      <c r="K17" s="36" t="str">
        <f t="shared" si="1"/>
        <v>ANO</v>
      </c>
      <c r="L17" s="8"/>
      <c r="M17" s="8"/>
      <c r="N17" s="38"/>
      <c r="O17" s="39"/>
      <c r="P17" s="8"/>
      <c r="Q17" s="8"/>
      <c r="R17" s="8"/>
      <c r="S17" s="8"/>
      <c r="T17" s="8"/>
      <c r="U17" s="2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11"/>
    </row>
    <row r="18" spans="1:235" s="4" customFormat="1" ht="12.75" customHeight="1">
      <c r="A18" s="8"/>
      <c r="B18" s="65">
        <f t="shared" si="2"/>
        <v>14</v>
      </c>
      <c r="C18" s="66" t="s">
        <v>25</v>
      </c>
      <c r="D18" s="67">
        <v>107501</v>
      </c>
      <c r="E18" s="68" t="s">
        <v>12</v>
      </c>
      <c r="F18" s="70"/>
      <c r="G18" s="71">
        <v>5.5</v>
      </c>
      <c r="H18" s="71">
        <v>5</v>
      </c>
      <c r="I18" s="72">
        <v>14</v>
      </c>
      <c r="J18" s="73">
        <f t="shared" si="0"/>
        <v>24.5</v>
      </c>
      <c r="K18" s="74" t="str">
        <f t="shared" si="1"/>
        <v>ANO</v>
      </c>
      <c r="L18" s="8"/>
      <c r="M18" s="8"/>
      <c r="N18" s="38"/>
      <c r="O18" s="39"/>
      <c r="P18" s="8"/>
      <c r="Q18" s="8"/>
      <c r="R18" s="8"/>
      <c r="S18" s="8"/>
      <c r="T18" s="8"/>
      <c r="U18" s="2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12"/>
    </row>
    <row r="19" spans="1:235" s="3" customFormat="1" ht="12.75" customHeight="1">
      <c r="A19" s="8"/>
      <c r="B19" s="69">
        <f t="shared" si="2"/>
        <v>15</v>
      </c>
      <c r="C19" s="62" t="s">
        <v>9</v>
      </c>
      <c r="D19" s="63">
        <v>99852</v>
      </c>
      <c r="E19" s="64" t="s">
        <v>10</v>
      </c>
      <c r="F19" s="40"/>
      <c r="G19" s="32">
        <v>5.5</v>
      </c>
      <c r="H19" s="32">
        <v>5</v>
      </c>
      <c r="I19" s="45">
        <v>17.5</v>
      </c>
      <c r="J19" s="41">
        <f t="shared" si="0"/>
        <v>28</v>
      </c>
      <c r="K19" s="36" t="str">
        <f t="shared" si="1"/>
        <v>ANO</v>
      </c>
      <c r="L19" s="8"/>
      <c r="M19" s="8"/>
      <c r="N19" s="38"/>
      <c r="O19" s="39"/>
      <c r="P19" s="8"/>
      <c r="Q19" s="8"/>
      <c r="R19" s="8"/>
      <c r="S19" s="8"/>
      <c r="T19" s="8"/>
      <c r="U19" s="2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11"/>
    </row>
    <row r="20" spans="1:235" s="4" customFormat="1" ht="12.75" customHeight="1">
      <c r="A20" s="8"/>
      <c r="B20" s="65">
        <f t="shared" si="2"/>
        <v>16</v>
      </c>
      <c r="C20" s="66" t="s">
        <v>26</v>
      </c>
      <c r="D20" s="67">
        <v>107545</v>
      </c>
      <c r="E20" s="68" t="s">
        <v>12</v>
      </c>
      <c r="F20" s="18"/>
      <c r="G20" s="31">
        <v>5.5</v>
      </c>
      <c r="H20" s="31">
        <v>4.5</v>
      </c>
      <c r="I20" s="44">
        <v>7</v>
      </c>
      <c r="J20" s="42">
        <f t="shared" si="0"/>
        <v>17</v>
      </c>
      <c r="K20" s="35" t="str">
        <f t="shared" si="1"/>
        <v>ANO</v>
      </c>
      <c r="L20" s="75" t="s">
        <v>36</v>
      </c>
      <c r="M20" s="8"/>
      <c r="N20" s="38"/>
      <c r="O20" s="39"/>
      <c r="P20" s="8"/>
      <c r="Q20" s="8"/>
      <c r="R20" s="8"/>
      <c r="S20" s="8"/>
      <c r="T20" s="8"/>
      <c r="U20" s="2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12"/>
    </row>
    <row r="21" spans="1:235" s="3" customFormat="1" ht="12.75" customHeight="1">
      <c r="A21" s="8"/>
      <c r="B21" s="69">
        <f t="shared" si="2"/>
        <v>17</v>
      </c>
      <c r="C21" s="62" t="s">
        <v>27</v>
      </c>
      <c r="D21" s="63">
        <v>107567</v>
      </c>
      <c r="E21" s="64" t="s">
        <v>12</v>
      </c>
      <c r="F21" s="19"/>
      <c r="G21" s="32">
        <v>4</v>
      </c>
      <c r="H21" s="32">
        <v>4.5</v>
      </c>
      <c r="I21" s="45"/>
      <c r="J21" s="41">
        <f t="shared" si="0"/>
        <v>8.5</v>
      </c>
      <c r="K21" s="36" t="str">
        <f t="shared" si="1"/>
        <v>NE</v>
      </c>
      <c r="L21" s="8"/>
      <c r="M21" s="8"/>
      <c r="N21" s="38"/>
      <c r="O21" s="39"/>
      <c r="P21" s="8"/>
      <c r="Q21" s="8"/>
      <c r="R21" s="8"/>
      <c r="S21" s="8"/>
      <c r="T21" s="8"/>
      <c r="U21" s="2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11"/>
    </row>
    <row r="22" spans="1:235" s="4" customFormat="1" ht="12.75" customHeight="1">
      <c r="A22" s="8"/>
      <c r="B22" s="65">
        <f t="shared" si="2"/>
        <v>18</v>
      </c>
      <c r="C22" s="66" t="s">
        <v>28</v>
      </c>
      <c r="D22" s="67">
        <v>107573</v>
      </c>
      <c r="E22" s="68" t="s">
        <v>12</v>
      </c>
      <c r="F22" s="18"/>
      <c r="G22" s="31">
        <v>6</v>
      </c>
      <c r="H22" s="31">
        <v>4</v>
      </c>
      <c r="I22" s="44">
        <v>9</v>
      </c>
      <c r="J22" s="42">
        <f t="shared" si="0"/>
        <v>19</v>
      </c>
      <c r="K22" s="35" t="str">
        <f t="shared" si="1"/>
        <v>ANO</v>
      </c>
      <c r="L22" s="8"/>
      <c r="M22" s="8"/>
      <c r="N22" s="38"/>
      <c r="O22" s="39"/>
      <c r="P22" s="8"/>
      <c r="Q22" s="8"/>
      <c r="R22" s="8"/>
      <c r="S22" s="8"/>
      <c r="T22" s="8"/>
      <c r="U22" s="2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12"/>
    </row>
    <row r="23" spans="1:235" s="3" customFormat="1" ht="12.75" customHeight="1">
      <c r="A23" s="8"/>
      <c r="B23" s="69">
        <f t="shared" si="2"/>
        <v>19</v>
      </c>
      <c r="C23" s="62" t="s">
        <v>29</v>
      </c>
      <c r="D23" s="63">
        <v>107582</v>
      </c>
      <c r="E23" s="64" t="s">
        <v>12</v>
      </c>
      <c r="F23" s="19"/>
      <c r="G23" s="32">
        <v>6</v>
      </c>
      <c r="H23" s="32">
        <v>4</v>
      </c>
      <c r="I23" s="45">
        <v>9</v>
      </c>
      <c r="J23" s="41">
        <f t="shared" si="0"/>
        <v>19</v>
      </c>
      <c r="K23" s="36" t="str">
        <f t="shared" si="1"/>
        <v>ANO</v>
      </c>
      <c r="L23"/>
      <c r="M23" s="8"/>
      <c r="N23" s="38"/>
      <c r="O23" s="39"/>
      <c r="P23" s="8"/>
      <c r="Q23" s="8"/>
      <c r="R23" s="8"/>
      <c r="S23" s="8"/>
      <c r="T23" s="8"/>
      <c r="U23" s="2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11"/>
    </row>
    <row r="24" spans="1:235" s="4" customFormat="1" ht="12.75" customHeight="1">
      <c r="A24" s="8"/>
      <c r="B24" s="65">
        <f t="shared" si="2"/>
        <v>20</v>
      </c>
      <c r="C24" s="66" t="s">
        <v>30</v>
      </c>
      <c r="D24" s="67">
        <v>107601</v>
      </c>
      <c r="E24" s="68" t="s">
        <v>12</v>
      </c>
      <c r="F24" s="18"/>
      <c r="G24" s="31">
        <v>4.5</v>
      </c>
      <c r="H24" s="31">
        <v>5</v>
      </c>
      <c r="I24" s="44">
        <v>12.5</v>
      </c>
      <c r="J24" s="42">
        <f t="shared" si="0"/>
        <v>22</v>
      </c>
      <c r="K24" s="35" t="str">
        <f t="shared" si="1"/>
        <v>ANO</v>
      </c>
      <c r="L24" s="8"/>
      <c r="M24" s="8"/>
      <c r="N24" s="38"/>
      <c r="O24" s="39"/>
      <c r="P24" s="8"/>
      <c r="Q24" s="8"/>
      <c r="R24" s="8"/>
      <c r="S24" s="8"/>
      <c r="T24" s="8"/>
      <c r="U24" s="21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12"/>
    </row>
    <row r="25" spans="1:235" s="3" customFormat="1" ht="12.75" customHeight="1">
      <c r="A25" s="8"/>
      <c r="B25" s="69">
        <f t="shared" si="2"/>
        <v>21</v>
      </c>
      <c r="C25" s="62" t="s">
        <v>31</v>
      </c>
      <c r="D25" s="63">
        <v>107633</v>
      </c>
      <c r="E25" s="64" t="s">
        <v>12</v>
      </c>
      <c r="F25" s="19"/>
      <c r="G25" s="32">
        <v>6</v>
      </c>
      <c r="H25" s="32">
        <v>6</v>
      </c>
      <c r="I25" s="45">
        <v>5</v>
      </c>
      <c r="J25" s="41">
        <f t="shared" si="0"/>
        <v>17</v>
      </c>
      <c r="K25" s="36" t="str">
        <f t="shared" si="1"/>
        <v>ANO</v>
      </c>
      <c r="L25"/>
      <c r="M25" s="8"/>
      <c r="N25" s="38"/>
      <c r="O25" s="39"/>
      <c r="P25" s="8"/>
      <c r="Q25" s="8"/>
      <c r="R25" s="8"/>
      <c r="S25" s="8"/>
      <c r="T25" s="8"/>
      <c r="U25" s="21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11"/>
    </row>
    <row r="26" spans="1:235" s="4" customFormat="1" ht="12.75" customHeight="1">
      <c r="A26" s="8"/>
      <c r="B26" s="65">
        <f t="shared" si="2"/>
        <v>22</v>
      </c>
      <c r="C26" s="66" t="s">
        <v>32</v>
      </c>
      <c r="D26" s="67">
        <v>107660</v>
      </c>
      <c r="E26" s="68" t="s">
        <v>12</v>
      </c>
      <c r="F26" s="18"/>
      <c r="G26" s="31">
        <v>4.5</v>
      </c>
      <c r="H26" s="31">
        <v>5.5</v>
      </c>
      <c r="I26" s="44">
        <v>12</v>
      </c>
      <c r="J26" s="42">
        <f t="shared" si="0"/>
        <v>22</v>
      </c>
      <c r="K26" s="35" t="str">
        <f t="shared" si="1"/>
        <v>ANO</v>
      </c>
      <c r="L26" s="8"/>
      <c r="M26" s="8"/>
      <c r="N26" s="38"/>
      <c r="O26" s="39"/>
      <c r="P26" s="8"/>
      <c r="Q26" s="8"/>
      <c r="R26" s="8"/>
      <c r="S26" s="8"/>
      <c r="T26" s="8"/>
      <c r="U26" s="2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12"/>
    </row>
    <row r="27" spans="1:235" s="3" customFormat="1" ht="12.75" customHeight="1">
      <c r="A27" s="8"/>
      <c r="B27" s="24">
        <v>23</v>
      </c>
      <c r="C27" s="5" t="s">
        <v>33</v>
      </c>
      <c r="D27" s="3">
        <v>76158</v>
      </c>
      <c r="E27" s="3" t="s">
        <v>34</v>
      </c>
      <c r="F27" s="19"/>
      <c r="G27" s="32">
        <v>5</v>
      </c>
      <c r="H27" s="32">
        <v>4.5</v>
      </c>
      <c r="I27" s="45">
        <v>9</v>
      </c>
      <c r="J27" s="41">
        <f t="shared" si="0"/>
        <v>18.5</v>
      </c>
      <c r="K27" s="36" t="str">
        <f t="shared" si="1"/>
        <v>ANO</v>
      </c>
      <c r="L27" s="8"/>
      <c r="M27" s="8"/>
      <c r="N27" s="38"/>
      <c r="O27" s="39"/>
      <c r="P27" s="8"/>
      <c r="Q27" s="8"/>
      <c r="R27" s="8"/>
      <c r="S27" s="8"/>
      <c r="T27" s="8"/>
      <c r="U27" s="2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11"/>
    </row>
    <row r="28" spans="1:235" s="4" customFormat="1" ht="12.75" customHeight="1">
      <c r="A28" s="8"/>
      <c r="B28" s="14"/>
      <c r="C28" s="6"/>
      <c r="F28" s="18"/>
      <c r="H28" s="31"/>
      <c r="I28" s="44"/>
      <c r="J28" s="42"/>
      <c r="K28" s="35"/>
      <c r="L28" s="8"/>
      <c r="M28" s="8"/>
      <c r="N28" s="38"/>
      <c r="O28" s="39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12"/>
    </row>
    <row r="29" spans="1:235" s="3" customFormat="1" ht="12.75" customHeight="1" thickBot="1">
      <c r="A29" s="8"/>
      <c r="B29" s="25"/>
      <c r="C29" s="26"/>
      <c r="D29" s="26"/>
      <c r="E29" s="27"/>
      <c r="F29" s="28"/>
      <c r="G29" s="26"/>
      <c r="H29" s="26"/>
      <c r="I29" s="46"/>
      <c r="J29" s="34"/>
      <c r="K29" s="37"/>
      <c r="L29" s="8"/>
      <c r="M29" s="8"/>
      <c r="N29" s="8"/>
      <c r="O29" s="39"/>
      <c r="P29" s="8"/>
      <c r="Q29" s="8"/>
      <c r="R29" s="8"/>
      <c r="S29" s="8"/>
      <c r="T29" s="8"/>
      <c r="U29" s="2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11"/>
    </row>
    <row r="30" spans="1:235" s="4" customFormat="1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1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12"/>
    </row>
    <row r="31" spans="1:235" s="3" customFormat="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11"/>
    </row>
    <row r="32" spans="1:235" s="4" customFormat="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12"/>
    </row>
    <row r="33" spans="1:2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</sheetData>
  <conditionalFormatting sqref="O5:O28 K5:K28">
    <cfRule type="cellIs" priority="1" dxfId="0" operator="equal" stopIfTrue="1">
      <formula>"NE"</formula>
    </cfRule>
  </conditionalFormatting>
  <printOptions/>
  <pageMargins left="0.7" right="0.7" top="0.7" bottom="0.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Fišer</cp:lastModifiedBy>
  <cp:lastPrinted>2008-04-29T07:37:33Z</cp:lastPrinted>
  <dcterms:created xsi:type="dcterms:W3CDTF">2008-02-04T08:47:18Z</dcterms:created>
  <dcterms:modified xsi:type="dcterms:W3CDTF">2010-01-07T09:32:39Z</dcterms:modified>
  <cp:category/>
  <cp:version/>
  <cp:contentType/>
  <cp:contentStatus/>
</cp:coreProperties>
</file>